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4115" windowHeight="72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" i="1"/>
</calcChain>
</file>

<file path=xl/sharedStrings.xml><?xml version="1.0" encoding="utf-8"?>
<sst xmlns="http://schemas.openxmlformats.org/spreadsheetml/2006/main" count="263" uniqueCount="159">
  <si>
    <t>MA_KHANG</t>
  </si>
  <si>
    <t>LOTRINH</t>
  </si>
  <si>
    <t>TEN_KHANG</t>
  </si>
  <si>
    <t>ĐỊA CHỈ</t>
  </si>
  <si>
    <t>pa 2015</t>
  </si>
  <si>
    <t>pa quy 4</t>
  </si>
  <si>
    <t>DNTT QUÝ 4</t>
  </si>
  <si>
    <t>CHÊNH LỆCH</t>
  </si>
  <si>
    <t>GHI CHÚ</t>
  </si>
  <si>
    <t>DNTT 2015</t>
  </si>
  <si>
    <t>CL 2015</t>
  </si>
  <si>
    <t>GC 2015</t>
  </si>
  <si>
    <t>pa bt 2016</t>
  </si>
  <si>
    <t>pa tk 2016</t>
  </si>
  <si>
    <t>quy</t>
  </si>
  <si>
    <t>cl 2016</t>
  </si>
  <si>
    <t>phuong</t>
  </si>
  <si>
    <t>PE05000072731</t>
  </si>
  <si>
    <t>02J376500</t>
  </si>
  <si>
    <t>TRUONG    TIEU HOC     LE QUI DON</t>
  </si>
  <si>
    <t>239/7 TRAN XUAN SOAN T.HUNG</t>
  </si>
  <si>
    <t>CHUA TK</t>
  </si>
  <si>
    <t>Chưa tiết kiệm</t>
  </si>
  <si>
    <t>GD</t>
  </si>
  <si>
    <t>PE05000092819</t>
  </si>
  <si>
    <t>04J891040</t>
  </si>
  <si>
    <t>TRƯỜNG MẦM NON TÂN HƯNG</t>
  </si>
  <si>
    <t>02 DUONG 3A KP4 TAN HUNG</t>
  </si>
  <si>
    <t>PE05000071073</t>
  </si>
  <si>
    <t>05J228524</t>
  </si>
  <si>
    <t>TRUONG    TIEU HOC     PHAN H THUC</t>
  </si>
  <si>
    <t>53/12P PHAN HUY THUC TKIENG</t>
  </si>
  <si>
    <t>PE05000067509</t>
  </si>
  <si>
    <t>05J232133</t>
  </si>
  <si>
    <t>TRUONG                 PHAN H THUC</t>
  </si>
  <si>
    <t>149/17 PHAN HUY THUC T.KIENG</t>
  </si>
  <si>
    <t>Tiết kiệm</t>
  </si>
  <si>
    <t>PE05000074582</t>
  </si>
  <si>
    <t>05J257992</t>
  </si>
  <si>
    <t>TRUONG    MAM NON      TAN KIENG Q7</t>
  </si>
  <si>
    <t>20 DUONG 03 TAN KIENG</t>
  </si>
  <si>
    <t>PE05000037061</t>
  </si>
  <si>
    <t>06J628566</t>
  </si>
  <si>
    <t>TRƯỜNG TIỂU HỌC TÂN QUY</t>
  </si>
  <si>
    <t>LE VAN LUONG TAN QUY</t>
  </si>
  <si>
    <t>PE05000049470</t>
  </si>
  <si>
    <t>06J658000</t>
  </si>
  <si>
    <t>TRUONG    MG           T/QUI</t>
  </si>
  <si>
    <t>KP1 NGUYEN THI THAP</t>
  </si>
  <si>
    <t>PE05000031402</t>
  </si>
  <si>
    <t>08J029326</t>
  </si>
  <si>
    <t>TRUONG    MAM NON      30/4</t>
  </si>
  <si>
    <t>KP1 TKIENG</t>
  </si>
  <si>
    <t>TK</t>
  </si>
  <si>
    <t>PE05000031362</t>
  </si>
  <si>
    <t>08J029336</t>
  </si>
  <si>
    <t>12B CX.VNCT KP1 TKIENG</t>
  </si>
  <si>
    <t>PE05000031403</t>
  </si>
  <si>
    <t>08J045237</t>
  </si>
  <si>
    <t>TRUONG    TH-CS / TRAN-QUOC-TUAN</t>
  </si>
  <si>
    <t>35/5 KP1 T KIENG</t>
  </si>
  <si>
    <t>PE05000031404</t>
  </si>
  <si>
    <t>08J045501</t>
  </si>
  <si>
    <t>TRG                    PTCST/QUI</t>
  </si>
  <si>
    <t>3 KP1 TRAN XUAN SOAN</t>
  </si>
  <si>
    <t>PE05000031405</t>
  </si>
  <si>
    <t>08J045764</t>
  </si>
  <si>
    <t>TRG       PTCS         TQ</t>
  </si>
  <si>
    <t>3 TRAN XUAN SOAN</t>
  </si>
  <si>
    <t>PE05000152860</t>
  </si>
  <si>
    <t>09J508940</t>
  </si>
  <si>
    <t>TRƯỜNG TIỂU HỌC ĐẠNG THÙY TRÂM</t>
  </si>
  <si>
    <t>CX NGAN HANG TRAN XUAN SOAN P.T.T.TAY</t>
  </si>
  <si>
    <t>PE05000030279</t>
  </si>
  <si>
    <t>09J513664</t>
  </si>
  <si>
    <t>TRƯỜNG MẦM NON SƯƠNG MAI</t>
  </si>
  <si>
    <t>GOC DUONG 6E + 5KCXNH TAN THUAN TAY</t>
  </si>
  <si>
    <t>PE05000049458</t>
  </si>
  <si>
    <t>09J678312</t>
  </si>
  <si>
    <t>TRUONG    THCS         NGUYEN HUU THO</t>
  </si>
  <si>
    <t>62 LAM VAN BEN P.TAN KIENG Q7</t>
  </si>
  <si>
    <t>PE05000108433</t>
  </si>
  <si>
    <t>09J678316</t>
  </si>
  <si>
    <t>TRƯỜNG TRUNG HỌC CƠ SỞ NGUYỄN HỮU THỌ</t>
  </si>
  <si>
    <t>55/8ALAM VAN BEN Q7</t>
  </si>
  <si>
    <t>PE05000105423</t>
  </si>
  <si>
    <t>10J869980</t>
  </si>
  <si>
    <t>TRƯỜNG NGUYỄN THỊ ĐỊNH</t>
  </si>
  <si>
    <t>LAM VAN BEN P.BINH THUAN Q7</t>
  </si>
  <si>
    <t>PE05000036423</t>
  </si>
  <si>
    <t>10J889470</t>
  </si>
  <si>
    <t>TRUONG    MAM NON      TAN QUY</t>
  </si>
  <si>
    <t>11D/64 DUONGG 45 KP4 TQUY</t>
  </si>
  <si>
    <t>PE05000157259</t>
  </si>
  <si>
    <t>11J091700</t>
  </si>
  <si>
    <t>TRƯỜNG TIỂU HỌC LƯƠNG THẾ VINH</t>
  </si>
  <si>
    <t>12DUONG 10 P TAN KIENG</t>
  </si>
  <si>
    <t>PE05000070754</t>
  </si>
  <si>
    <t>11J091701</t>
  </si>
  <si>
    <t>TRUONG    TIEU HOC     LUONG T VINH</t>
  </si>
  <si>
    <t>12DUONG 10 KP3 T.KIENG</t>
  </si>
  <si>
    <t>PE05000069670</t>
  </si>
  <si>
    <t>11J283296</t>
  </si>
  <si>
    <t>TRUONG    MAU GIAO     TUOI THO</t>
  </si>
  <si>
    <t>KP2 TAN QUY</t>
  </si>
  <si>
    <t>PE05000034831</t>
  </si>
  <si>
    <t>11J306351</t>
  </si>
  <si>
    <t>26 CHUNG CU DUONG SO 15</t>
  </si>
  <si>
    <t>PE05000035925</t>
  </si>
  <si>
    <t>12J469594</t>
  </si>
  <si>
    <t>TRUONG    MAM NON      SON CA</t>
  </si>
  <si>
    <t>28E KP3 TQUY</t>
  </si>
  <si>
    <t>PE05000035855</t>
  </si>
  <si>
    <t>12J723734</t>
  </si>
  <si>
    <t>30C LO CDG 37 KP3 TQ</t>
  </si>
  <si>
    <t>PE05000041028</t>
  </si>
  <si>
    <t>13J196099</t>
  </si>
  <si>
    <t>PHÒNG GIÁO DỤC VÀ ĐÀO TẠO Q7</t>
  </si>
  <si>
    <t>KA27 TRAN XUAN SOAN,P.TAN THUAN</t>
  </si>
  <si>
    <t>PE05000041089</t>
  </si>
  <si>
    <t>13J355309</t>
  </si>
  <si>
    <t>TRUONG    TIEU HOC     PHU DONG</t>
  </si>
  <si>
    <t>KE46 HUYNH TAN PHAT</t>
  </si>
  <si>
    <t>PE05000041662</t>
  </si>
  <si>
    <t>14J676054</t>
  </si>
  <si>
    <t>PHONG     GIAO DUC     QUAN 7</t>
  </si>
  <si>
    <t>108KP2 HUYNH TAN PHAT T.T.TAY</t>
  </si>
  <si>
    <t>PE05000041663</t>
  </si>
  <si>
    <t>14J676059</t>
  </si>
  <si>
    <t>118KP2 HTPHAT TTTA</t>
  </si>
  <si>
    <t>PE05000088289</t>
  </si>
  <si>
    <t>16J146694</t>
  </si>
  <si>
    <t>TRUONG TIEU HOC TAN THUAN</t>
  </si>
  <si>
    <t>8/7 BUI VAN BA</t>
  </si>
  <si>
    <t>PE05000039907</t>
  </si>
  <si>
    <t>16J218202</t>
  </si>
  <si>
    <t>TRUONG    MAM NON      19/5</t>
  </si>
  <si>
    <t>15/8 BUI VAN BA</t>
  </si>
  <si>
    <t>PE05000051020</t>
  </si>
  <si>
    <t>16J218463</t>
  </si>
  <si>
    <t>TRG       MAM/N        19/5</t>
  </si>
  <si>
    <t>15/8C BUI VAN BA</t>
  </si>
  <si>
    <t>PE05000077618</t>
  </si>
  <si>
    <t>16J417357</t>
  </si>
  <si>
    <t>TRƯỜNG TIỂU HỌC KIM ĐỒNG</t>
  </si>
  <si>
    <t>KP1 TAN THUAN TAY</t>
  </si>
  <si>
    <t>PE05000049501</t>
  </si>
  <si>
    <t>17J456246</t>
  </si>
  <si>
    <t>TRUONG    TIEU HOC     TRANQUOCTOAN</t>
  </si>
  <si>
    <t>435 HUYNH TAN PHAT</t>
  </si>
  <si>
    <t>PE05000057244</t>
  </si>
  <si>
    <t>18J141240</t>
  </si>
  <si>
    <t>TRUONG    MG           BINH THUAN</t>
  </si>
  <si>
    <t>LY PHUC MAN</t>
  </si>
  <si>
    <t>PE05000066626</t>
  </si>
  <si>
    <t>19J247480</t>
  </si>
  <si>
    <t>TRUONG    THCS         TAN THUAN 3</t>
  </si>
  <si>
    <t>30/8 KP2 BINH THUAN</t>
  </si>
  <si>
    <t>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</si>
</sst>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" fontId="1" fillId="0" borderId="1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/>
    <xf numFmtId="0" fontId="4" fillId="0" borderId="2" xfId="0" applyFont="1" applyBorder="1" applyAlignment="1">
      <alignment wrapText="1"/>
    </xf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4" fillId="0" borderId="2" xfId="0" applyNumberFormat="1" applyFont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wrapText="1"/>
    </xf>
    <xf numFmtId="1" fontId="4" fillId="2" borderId="2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horizontal="center"/>
    </xf>
    <xf numFmtId="0" fontId="3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0" borderId="0" xfId="0" applyFont="1"/>
    <xf numFmtId="0" fontId="5" fillId="2" borderId="2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I4" sqref="I4"/>
    </sheetView>
  </sheetViews>
  <sheetFormatPr defaultRowHeight="15" x14ac:dyDescent="0.25"/>
  <cols>
    <col min="1" max="1" width="3.42578125" style="23" bestFit="1" customWidth="1"/>
    <col min="2" max="2" width="14.7109375" style="20" bestFit="1" customWidth="1"/>
    <col min="3" max="3" width="9.85546875" style="20" bestFit="1" customWidth="1"/>
    <col min="4" max="5" width="27.7109375" style="20" customWidth="1"/>
    <col min="6" max="6" width="8.28515625" style="20" bestFit="1" customWidth="1"/>
    <col min="7" max="7" width="8.7109375" style="20" bestFit="1" customWidth="1"/>
    <col min="8" max="8" width="7.5703125" style="20" bestFit="1" customWidth="1"/>
    <col min="9" max="9" width="9" style="20" bestFit="1" customWidth="1"/>
    <col min="10" max="10" width="10.5703125" style="20" bestFit="1" customWidth="1"/>
    <col min="11" max="11" width="7.5703125" style="20" bestFit="1" customWidth="1"/>
    <col min="12" max="12" width="9.140625" style="20"/>
    <col min="13" max="13" width="13.42578125" style="20" bestFit="1" customWidth="1"/>
    <col min="14" max="15" width="7" style="20" bestFit="1" customWidth="1"/>
    <col min="16" max="16" width="6" style="20" bestFit="1" customWidth="1"/>
    <col min="17" max="17" width="7.7109375" style="20" bestFit="1" customWidth="1"/>
    <col min="18" max="18" width="7.85546875" style="20" bestFit="1" customWidth="1"/>
    <col min="19" max="16384" width="9.140625" style="20"/>
  </cols>
  <sheetData>
    <row r="1" spans="1:18" ht="28.5" x14ac:dyDescent="0.25">
      <c r="A1" s="22" t="s">
        <v>158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3" t="s">
        <v>7</v>
      </c>
      <c r="J1" s="4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</row>
    <row r="2" spans="1:18" ht="30" x14ac:dyDescent="0.25">
      <c r="A2" s="22">
        <v>1</v>
      </c>
      <c r="B2" s="6" t="s">
        <v>17</v>
      </c>
      <c r="C2" s="7" t="s">
        <v>18</v>
      </c>
      <c r="D2" s="8" t="s">
        <v>19</v>
      </c>
      <c r="E2" s="8" t="s">
        <v>20</v>
      </c>
      <c r="F2" s="9">
        <v>28959</v>
      </c>
      <c r="G2" s="7">
        <v>8802</v>
      </c>
      <c r="H2" s="15">
        <v>10286</v>
      </c>
      <c r="I2" s="9">
        <v>1484</v>
      </c>
      <c r="J2" s="10" t="s">
        <v>21</v>
      </c>
      <c r="K2" s="7">
        <v>30081</v>
      </c>
      <c r="L2" s="11">
        <v>1122</v>
      </c>
      <c r="M2" s="7" t="s">
        <v>22</v>
      </c>
      <c r="N2" s="7">
        <v>36765</v>
      </c>
      <c r="O2" s="7">
        <v>33089</v>
      </c>
      <c r="P2" s="7">
        <v>8272</v>
      </c>
      <c r="Q2" s="7">
        <v>-3676</v>
      </c>
      <c r="R2" s="7" t="s">
        <v>23</v>
      </c>
    </row>
    <row r="3" spans="1:18" ht="30" x14ac:dyDescent="0.25">
      <c r="A3" s="22">
        <f>A2+1</f>
        <v>2</v>
      </c>
      <c r="B3" s="6" t="s">
        <v>24</v>
      </c>
      <c r="C3" s="12" t="s">
        <v>25</v>
      </c>
      <c r="D3" s="13" t="s">
        <v>26</v>
      </c>
      <c r="E3" s="13" t="s">
        <v>27</v>
      </c>
      <c r="F3" s="14">
        <v>51000</v>
      </c>
      <c r="G3" s="12">
        <v>12750</v>
      </c>
      <c r="H3" s="15">
        <v>15604</v>
      </c>
      <c r="I3" s="9">
        <v>2854</v>
      </c>
      <c r="J3" s="10" t="s">
        <v>21</v>
      </c>
      <c r="K3" s="7">
        <v>52434</v>
      </c>
      <c r="L3" s="11">
        <v>1434</v>
      </c>
      <c r="M3" s="7" t="s">
        <v>22</v>
      </c>
      <c r="N3" s="7">
        <v>64085</v>
      </c>
      <c r="O3" s="7">
        <v>57677</v>
      </c>
      <c r="P3" s="7">
        <v>14419</v>
      </c>
      <c r="Q3" s="7">
        <v>-6408</v>
      </c>
      <c r="R3" s="7" t="s">
        <v>23</v>
      </c>
    </row>
    <row r="4" spans="1:18" ht="30" x14ac:dyDescent="0.25">
      <c r="A4" s="22">
        <f t="shared" ref="A4:A36" si="0">A3+1</f>
        <v>3</v>
      </c>
      <c r="B4" s="6" t="s">
        <v>28</v>
      </c>
      <c r="C4" s="7" t="s">
        <v>29</v>
      </c>
      <c r="D4" s="8" t="s">
        <v>30</v>
      </c>
      <c r="E4" s="8" t="s">
        <v>31</v>
      </c>
      <c r="F4" s="9">
        <v>25502</v>
      </c>
      <c r="G4" s="7">
        <v>6375</v>
      </c>
      <c r="H4" s="15">
        <v>10401</v>
      </c>
      <c r="I4" s="9">
        <v>4026</v>
      </c>
      <c r="J4" s="10" t="s">
        <v>21</v>
      </c>
      <c r="K4" s="7">
        <v>27722</v>
      </c>
      <c r="L4" s="11">
        <v>2220</v>
      </c>
      <c r="M4" s="7" t="s">
        <v>22</v>
      </c>
      <c r="N4" s="7">
        <v>33882</v>
      </c>
      <c r="O4" s="7">
        <v>30494</v>
      </c>
      <c r="P4" s="7">
        <v>7623</v>
      </c>
      <c r="Q4" s="7">
        <v>-3388</v>
      </c>
      <c r="R4" s="7" t="s">
        <v>23</v>
      </c>
    </row>
    <row r="5" spans="1:18" ht="30" x14ac:dyDescent="0.25">
      <c r="A5" s="22">
        <f t="shared" si="0"/>
        <v>4</v>
      </c>
      <c r="B5" s="6" t="s">
        <v>32</v>
      </c>
      <c r="C5" s="7" t="s">
        <v>33</v>
      </c>
      <c r="D5" s="8" t="s">
        <v>34</v>
      </c>
      <c r="E5" s="8" t="s">
        <v>35</v>
      </c>
      <c r="F5" s="9">
        <v>34471</v>
      </c>
      <c r="G5" s="7">
        <v>8618</v>
      </c>
      <c r="H5" s="15">
        <v>11226</v>
      </c>
      <c r="I5" s="9">
        <v>2608</v>
      </c>
      <c r="J5" s="10" t="s">
        <v>21</v>
      </c>
      <c r="K5" s="7">
        <v>33841</v>
      </c>
      <c r="L5" s="11">
        <v>-630</v>
      </c>
      <c r="M5" s="7" t="s">
        <v>36</v>
      </c>
      <c r="N5" s="7">
        <v>41361</v>
      </c>
      <c r="O5" s="7">
        <v>37225</v>
      </c>
      <c r="P5" s="7">
        <v>9306</v>
      </c>
      <c r="Q5" s="7">
        <v>-4136</v>
      </c>
      <c r="R5" s="7" t="s">
        <v>23</v>
      </c>
    </row>
    <row r="6" spans="1:18" ht="30" x14ac:dyDescent="0.25">
      <c r="A6" s="22">
        <f t="shared" si="0"/>
        <v>5</v>
      </c>
      <c r="B6" s="6" t="s">
        <v>37</v>
      </c>
      <c r="C6" s="7" t="s">
        <v>38</v>
      </c>
      <c r="D6" s="8" t="s">
        <v>39</v>
      </c>
      <c r="E6" s="8" t="s">
        <v>40</v>
      </c>
      <c r="F6" s="9">
        <v>31367</v>
      </c>
      <c r="G6" s="7">
        <v>8225</v>
      </c>
      <c r="H6" s="15">
        <v>11595</v>
      </c>
      <c r="I6" s="9">
        <v>3370</v>
      </c>
      <c r="J6" s="10" t="s">
        <v>21</v>
      </c>
      <c r="K6" s="7">
        <v>36165</v>
      </c>
      <c r="L6" s="11">
        <v>4798</v>
      </c>
      <c r="M6" s="7" t="s">
        <v>22</v>
      </c>
      <c r="N6" s="7">
        <v>44201</v>
      </c>
      <c r="O6" s="7">
        <v>39781</v>
      </c>
      <c r="P6" s="7">
        <v>9945</v>
      </c>
      <c r="Q6" s="7">
        <v>-4420</v>
      </c>
      <c r="R6" s="7" t="s">
        <v>23</v>
      </c>
    </row>
    <row r="7" spans="1:18" ht="30" x14ac:dyDescent="0.25">
      <c r="A7" s="22">
        <f t="shared" si="0"/>
        <v>6</v>
      </c>
      <c r="B7" s="6" t="s">
        <v>41</v>
      </c>
      <c r="C7" s="7" t="s">
        <v>42</v>
      </c>
      <c r="D7" s="8" t="s">
        <v>43</v>
      </c>
      <c r="E7" s="8" t="s">
        <v>44</v>
      </c>
      <c r="F7" s="9">
        <v>15962</v>
      </c>
      <c r="G7" s="7">
        <v>3991</v>
      </c>
      <c r="H7" s="15">
        <v>4967</v>
      </c>
      <c r="I7" s="9">
        <v>976</v>
      </c>
      <c r="J7" s="10" t="s">
        <v>21</v>
      </c>
      <c r="K7" s="7">
        <v>15067</v>
      </c>
      <c r="L7" s="11">
        <v>-895</v>
      </c>
      <c r="M7" s="7" t="s">
        <v>36</v>
      </c>
      <c r="N7" s="7">
        <v>18414</v>
      </c>
      <c r="O7" s="7">
        <v>16573</v>
      </c>
      <c r="P7" s="7">
        <v>4143</v>
      </c>
      <c r="Q7" s="7">
        <v>-1841</v>
      </c>
      <c r="R7" s="7" t="s">
        <v>23</v>
      </c>
    </row>
    <row r="8" spans="1:18" ht="30" x14ac:dyDescent="0.25">
      <c r="A8" s="22">
        <f t="shared" si="0"/>
        <v>7</v>
      </c>
      <c r="B8" s="6" t="s">
        <v>45</v>
      </c>
      <c r="C8" s="7" t="s">
        <v>46</v>
      </c>
      <c r="D8" s="8" t="s">
        <v>47</v>
      </c>
      <c r="E8" s="8" t="s">
        <v>48</v>
      </c>
      <c r="F8" s="9">
        <v>10500</v>
      </c>
      <c r="G8" s="7">
        <v>2625</v>
      </c>
      <c r="H8" s="15">
        <v>4005</v>
      </c>
      <c r="I8" s="9">
        <v>1380</v>
      </c>
      <c r="J8" s="10" t="s">
        <v>21</v>
      </c>
      <c r="K8" s="7">
        <v>11998</v>
      </c>
      <c r="L8" s="11">
        <v>1498</v>
      </c>
      <c r="M8" s="7" t="s">
        <v>22</v>
      </c>
      <c r="N8" s="7">
        <v>14663</v>
      </c>
      <c r="O8" s="7">
        <v>13197</v>
      </c>
      <c r="P8" s="7">
        <v>3299</v>
      </c>
      <c r="Q8" s="7">
        <v>-1466</v>
      </c>
      <c r="R8" s="7" t="s">
        <v>23</v>
      </c>
    </row>
    <row r="9" spans="1:18" ht="30" x14ac:dyDescent="0.25">
      <c r="A9" s="22">
        <f t="shared" si="0"/>
        <v>8</v>
      </c>
      <c r="B9" s="6" t="s">
        <v>49</v>
      </c>
      <c r="C9" s="7" t="s">
        <v>50</v>
      </c>
      <c r="D9" s="8" t="s">
        <v>51</v>
      </c>
      <c r="E9" s="8" t="s">
        <v>52</v>
      </c>
      <c r="F9" s="9">
        <v>6485</v>
      </c>
      <c r="G9" s="7">
        <v>1621</v>
      </c>
      <c r="H9" s="15">
        <v>1561</v>
      </c>
      <c r="I9" s="9">
        <v>-60</v>
      </c>
      <c r="J9" s="10" t="s">
        <v>53</v>
      </c>
      <c r="K9" s="7">
        <v>5104</v>
      </c>
      <c r="L9" s="11">
        <v>-1381</v>
      </c>
      <c r="M9" s="7" t="s">
        <v>36</v>
      </c>
      <c r="N9" s="7">
        <v>6237</v>
      </c>
      <c r="O9" s="7">
        <v>5614</v>
      </c>
      <c r="P9" s="7">
        <v>1403</v>
      </c>
      <c r="Q9" s="7">
        <v>-623</v>
      </c>
      <c r="R9" s="7" t="s">
        <v>23</v>
      </c>
    </row>
    <row r="10" spans="1:18" ht="30" x14ac:dyDescent="0.25">
      <c r="A10" s="22">
        <f t="shared" si="0"/>
        <v>9</v>
      </c>
      <c r="B10" s="6" t="s">
        <v>54</v>
      </c>
      <c r="C10" s="7" t="s">
        <v>55</v>
      </c>
      <c r="D10" s="8" t="s">
        <v>51</v>
      </c>
      <c r="E10" s="8" t="s">
        <v>56</v>
      </c>
      <c r="F10" s="9">
        <v>4153</v>
      </c>
      <c r="G10" s="7">
        <v>1038</v>
      </c>
      <c r="H10" s="15">
        <v>926</v>
      </c>
      <c r="I10" s="9">
        <v>-112</v>
      </c>
      <c r="J10" s="10" t="s">
        <v>53</v>
      </c>
      <c r="K10" s="7">
        <v>3041</v>
      </c>
      <c r="L10" s="11">
        <v>-1112</v>
      </c>
      <c r="M10" s="7" t="s">
        <v>36</v>
      </c>
      <c r="N10" s="7">
        <v>3716</v>
      </c>
      <c r="O10" s="7">
        <v>3345</v>
      </c>
      <c r="P10" s="7">
        <v>836</v>
      </c>
      <c r="Q10" s="7">
        <v>-371</v>
      </c>
      <c r="R10" s="7" t="s">
        <v>23</v>
      </c>
    </row>
    <row r="11" spans="1:18" ht="30" x14ac:dyDescent="0.25">
      <c r="A11" s="22">
        <f t="shared" si="0"/>
        <v>10</v>
      </c>
      <c r="B11" s="6" t="s">
        <v>57</v>
      </c>
      <c r="C11" s="7" t="s">
        <v>58</v>
      </c>
      <c r="D11" s="8" t="s">
        <v>59</v>
      </c>
      <c r="E11" s="8" t="s">
        <v>60</v>
      </c>
      <c r="F11" s="9">
        <v>1500</v>
      </c>
      <c r="G11" s="7">
        <v>412</v>
      </c>
      <c r="H11" s="15">
        <v>502</v>
      </c>
      <c r="I11" s="9">
        <v>90</v>
      </c>
      <c r="J11" s="10" t="s">
        <v>21</v>
      </c>
      <c r="K11" s="7">
        <v>1604</v>
      </c>
      <c r="L11" s="11">
        <v>104</v>
      </c>
      <c r="M11" s="7" t="s">
        <v>22</v>
      </c>
      <c r="N11" s="7">
        <v>1960</v>
      </c>
      <c r="O11" s="7">
        <v>1764</v>
      </c>
      <c r="P11" s="7">
        <v>441</v>
      </c>
      <c r="Q11" s="7">
        <v>-196</v>
      </c>
      <c r="R11" s="7" t="s">
        <v>23</v>
      </c>
    </row>
    <row r="12" spans="1:18" ht="30" x14ac:dyDescent="0.25">
      <c r="A12" s="22">
        <f t="shared" si="0"/>
        <v>11</v>
      </c>
      <c r="B12" s="6" t="s">
        <v>61</v>
      </c>
      <c r="C12" s="15" t="s">
        <v>62</v>
      </c>
      <c r="D12" s="16" t="s">
        <v>63</v>
      </c>
      <c r="E12" s="16" t="s">
        <v>64</v>
      </c>
      <c r="F12" s="17"/>
      <c r="G12" s="7">
        <v>14000</v>
      </c>
      <c r="H12" s="15">
        <v>15757</v>
      </c>
      <c r="I12" s="9">
        <v>1757</v>
      </c>
      <c r="J12" s="10" t="s">
        <v>21</v>
      </c>
      <c r="K12" s="7">
        <v>43910</v>
      </c>
      <c r="L12" s="11">
        <v>43910</v>
      </c>
      <c r="M12" s="7" t="s">
        <v>22</v>
      </c>
      <c r="N12" s="7">
        <v>53667</v>
      </c>
      <c r="O12" s="7">
        <v>48301</v>
      </c>
      <c r="P12" s="7">
        <v>12075</v>
      </c>
      <c r="Q12" s="7">
        <v>-5366</v>
      </c>
      <c r="R12" s="7" t="s">
        <v>23</v>
      </c>
    </row>
    <row r="13" spans="1:18" x14ac:dyDescent="0.25">
      <c r="A13" s="22">
        <f t="shared" si="0"/>
        <v>12</v>
      </c>
      <c r="B13" s="6" t="s">
        <v>65</v>
      </c>
      <c r="C13" s="7" t="s">
        <v>66</v>
      </c>
      <c r="D13" s="8" t="s">
        <v>67</v>
      </c>
      <c r="E13" s="8" t="s">
        <v>68</v>
      </c>
      <c r="F13" s="9">
        <v>6200</v>
      </c>
      <c r="G13" s="7">
        <v>1700</v>
      </c>
      <c r="H13" s="15">
        <v>2783</v>
      </c>
      <c r="I13" s="9">
        <v>1083</v>
      </c>
      <c r="J13" s="10" t="s">
        <v>21</v>
      </c>
      <c r="K13" s="7">
        <v>7356</v>
      </c>
      <c r="L13" s="11">
        <v>1156</v>
      </c>
      <c r="M13" s="7" t="s">
        <v>22</v>
      </c>
      <c r="N13" s="7">
        <v>8990</v>
      </c>
      <c r="O13" s="7">
        <v>8091</v>
      </c>
      <c r="P13" s="7">
        <v>2022</v>
      </c>
      <c r="Q13" s="7">
        <v>-899</v>
      </c>
      <c r="R13" s="7" t="s">
        <v>23</v>
      </c>
    </row>
    <row r="14" spans="1:18" ht="30" x14ac:dyDescent="0.25">
      <c r="A14" s="22">
        <f t="shared" si="0"/>
        <v>13</v>
      </c>
      <c r="B14" s="6" t="s">
        <v>69</v>
      </c>
      <c r="C14" s="7" t="s">
        <v>70</v>
      </c>
      <c r="D14" s="8" t="s">
        <v>71</v>
      </c>
      <c r="E14" s="8" t="s">
        <v>72</v>
      </c>
      <c r="F14" s="9">
        <v>41177</v>
      </c>
      <c r="G14" s="7">
        <v>12410</v>
      </c>
      <c r="H14" s="15">
        <v>19903</v>
      </c>
      <c r="I14" s="9">
        <v>7493</v>
      </c>
      <c r="J14" s="10" t="s">
        <v>21</v>
      </c>
      <c r="K14" s="7">
        <v>55254</v>
      </c>
      <c r="L14" s="11">
        <v>14077</v>
      </c>
      <c r="M14" s="7" t="s">
        <v>22</v>
      </c>
      <c r="N14" s="7">
        <v>67532</v>
      </c>
      <c r="O14" s="7">
        <v>60779</v>
      </c>
      <c r="P14" s="7">
        <v>15194</v>
      </c>
      <c r="Q14" s="7">
        <v>-6753</v>
      </c>
      <c r="R14" s="7" t="s">
        <v>23</v>
      </c>
    </row>
    <row r="15" spans="1:18" ht="45" x14ac:dyDescent="0.25">
      <c r="A15" s="22">
        <f t="shared" si="0"/>
        <v>14</v>
      </c>
      <c r="B15" s="6" t="s">
        <v>73</v>
      </c>
      <c r="C15" s="7" t="s">
        <v>74</v>
      </c>
      <c r="D15" s="8" t="s">
        <v>75</v>
      </c>
      <c r="E15" s="8" t="s">
        <v>76</v>
      </c>
      <c r="F15" s="9">
        <v>25409</v>
      </c>
      <c r="G15" s="7">
        <v>6353</v>
      </c>
      <c r="H15" s="15">
        <v>7819</v>
      </c>
      <c r="I15" s="9">
        <v>1466</v>
      </c>
      <c r="J15" s="10" t="s">
        <v>21</v>
      </c>
      <c r="K15" s="7">
        <v>26108</v>
      </c>
      <c r="L15" s="11">
        <v>699</v>
      </c>
      <c r="M15" s="7" t="s">
        <v>22</v>
      </c>
      <c r="N15" s="7">
        <v>31908</v>
      </c>
      <c r="O15" s="7">
        <v>28718</v>
      </c>
      <c r="P15" s="7">
        <v>7179</v>
      </c>
      <c r="Q15" s="7">
        <v>-3190</v>
      </c>
      <c r="R15" s="7" t="s">
        <v>23</v>
      </c>
    </row>
    <row r="16" spans="1:18" ht="30" x14ac:dyDescent="0.25">
      <c r="A16" s="22">
        <f t="shared" si="0"/>
        <v>15</v>
      </c>
      <c r="B16" s="6" t="s">
        <v>77</v>
      </c>
      <c r="C16" s="7" t="s">
        <v>78</v>
      </c>
      <c r="D16" s="8" t="s">
        <v>79</v>
      </c>
      <c r="E16" s="8" t="s">
        <v>80</v>
      </c>
      <c r="F16" s="9">
        <v>129500</v>
      </c>
      <c r="G16" s="7">
        <v>41000</v>
      </c>
      <c r="H16" s="15">
        <v>40230</v>
      </c>
      <c r="I16" s="9">
        <v>-770</v>
      </c>
      <c r="J16" s="10" t="s">
        <v>53</v>
      </c>
      <c r="K16" s="7">
        <v>114690</v>
      </c>
      <c r="L16" s="11">
        <v>-14810</v>
      </c>
      <c r="M16" s="7" t="s">
        <v>36</v>
      </c>
      <c r="N16" s="7">
        <v>140176</v>
      </c>
      <c r="O16" s="7">
        <v>126159</v>
      </c>
      <c r="P16" s="7">
        <v>31539</v>
      </c>
      <c r="Q16" s="7">
        <v>-14017</v>
      </c>
      <c r="R16" s="7" t="s">
        <v>23</v>
      </c>
    </row>
    <row r="17" spans="1:18" ht="30" x14ac:dyDescent="0.25">
      <c r="A17" s="22">
        <f t="shared" si="0"/>
        <v>16</v>
      </c>
      <c r="B17" s="6" t="s">
        <v>81</v>
      </c>
      <c r="C17" s="7" t="s">
        <v>82</v>
      </c>
      <c r="D17" s="8" t="s">
        <v>83</v>
      </c>
      <c r="E17" s="8" t="s">
        <v>84</v>
      </c>
      <c r="F17" s="9">
        <v>73700</v>
      </c>
      <c r="G17" s="7">
        <v>19000</v>
      </c>
      <c r="H17" s="15">
        <v>15694</v>
      </c>
      <c r="I17" s="9">
        <v>-3306</v>
      </c>
      <c r="J17" s="10" t="s">
        <v>53</v>
      </c>
      <c r="K17" s="7">
        <v>52479</v>
      </c>
      <c r="L17" s="11">
        <v>-21221</v>
      </c>
      <c r="M17" s="7" t="s">
        <v>36</v>
      </c>
      <c r="N17" s="7">
        <v>64140</v>
      </c>
      <c r="O17" s="7">
        <v>57726</v>
      </c>
      <c r="P17" s="7">
        <v>14431</v>
      </c>
      <c r="Q17" s="7">
        <v>-6414</v>
      </c>
      <c r="R17" s="7" t="s">
        <v>23</v>
      </c>
    </row>
    <row r="18" spans="1:18" ht="30" x14ac:dyDescent="0.25">
      <c r="A18" s="22">
        <f t="shared" si="0"/>
        <v>17</v>
      </c>
      <c r="B18" s="6" t="s">
        <v>85</v>
      </c>
      <c r="C18" s="7" t="s">
        <v>86</v>
      </c>
      <c r="D18" s="8" t="s">
        <v>87</v>
      </c>
      <c r="E18" s="8" t="s">
        <v>88</v>
      </c>
      <c r="F18" s="9">
        <v>140000</v>
      </c>
      <c r="G18" s="7">
        <v>47000</v>
      </c>
      <c r="H18" s="15">
        <v>45960</v>
      </c>
      <c r="I18" s="9">
        <v>-1040</v>
      </c>
      <c r="J18" s="10" t="s">
        <v>53</v>
      </c>
      <c r="K18" s="7">
        <v>135390</v>
      </c>
      <c r="L18" s="11">
        <v>-4610</v>
      </c>
      <c r="M18" s="7" t="s">
        <v>36</v>
      </c>
      <c r="N18" s="7">
        <v>165476</v>
      </c>
      <c r="O18" s="7">
        <v>148929</v>
      </c>
      <c r="P18" s="7">
        <v>37232</v>
      </c>
      <c r="Q18" s="7">
        <v>-16547</v>
      </c>
      <c r="R18" s="7" t="s">
        <v>23</v>
      </c>
    </row>
    <row r="19" spans="1:18" ht="30" x14ac:dyDescent="0.25">
      <c r="A19" s="22">
        <f t="shared" si="0"/>
        <v>18</v>
      </c>
      <c r="B19" s="6" t="s">
        <v>89</v>
      </c>
      <c r="C19" s="7" t="s">
        <v>90</v>
      </c>
      <c r="D19" s="8" t="s">
        <v>91</v>
      </c>
      <c r="E19" s="8" t="s">
        <v>92</v>
      </c>
      <c r="F19" s="9">
        <v>11500</v>
      </c>
      <c r="G19" s="7">
        <v>3600</v>
      </c>
      <c r="H19" s="15">
        <v>3208</v>
      </c>
      <c r="I19" s="9">
        <v>-392</v>
      </c>
      <c r="J19" s="10" t="s">
        <v>53</v>
      </c>
      <c r="K19" s="7">
        <v>11083</v>
      </c>
      <c r="L19" s="11">
        <v>-417</v>
      </c>
      <c r="M19" s="7" t="s">
        <v>36</v>
      </c>
      <c r="N19" s="7">
        <v>13545</v>
      </c>
      <c r="O19" s="7">
        <v>12191</v>
      </c>
      <c r="P19" s="7">
        <v>3047</v>
      </c>
      <c r="Q19" s="7">
        <v>-1354</v>
      </c>
      <c r="R19" s="7" t="s">
        <v>23</v>
      </c>
    </row>
    <row r="20" spans="1:18" ht="30" x14ac:dyDescent="0.25">
      <c r="A20" s="22">
        <f t="shared" si="0"/>
        <v>19</v>
      </c>
      <c r="B20" s="18" t="s">
        <v>93</v>
      </c>
      <c r="C20" s="12" t="s">
        <v>94</v>
      </c>
      <c r="D20" s="13" t="s">
        <v>95</v>
      </c>
      <c r="E20" s="13" t="s">
        <v>96</v>
      </c>
      <c r="F20" s="14">
        <v>90000</v>
      </c>
      <c r="G20" s="12">
        <v>30000</v>
      </c>
      <c r="H20" s="21">
        <v>35185</v>
      </c>
      <c r="I20" s="14">
        <v>5185</v>
      </c>
      <c r="J20" s="19" t="s">
        <v>21</v>
      </c>
      <c r="K20" s="7">
        <v>101410</v>
      </c>
      <c r="L20" s="11">
        <v>11410</v>
      </c>
      <c r="M20" s="7" t="s">
        <v>22</v>
      </c>
      <c r="N20" s="7">
        <v>123945</v>
      </c>
      <c r="O20" s="7">
        <v>111551</v>
      </c>
      <c r="P20" s="7">
        <v>27887</v>
      </c>
      <c r="Q20" s="7">
        <v>-12394</v>
      </c>
      <c r="R20" s="7" t="s">
        <v>23</v>
      </c>
    </row>
    <row r="21" spans="1:18" ht="30" x14ac:dyDescent="0.25">
      <c r="A21" s="22">
        <f t="shared" si="0"/>
        <v>20</v>
      </c>
      <c r="B21" s="6" t="s">
        <v>97</v>
      </c>
      <c r="C21" s="7" t="s">
        <v>98</v>
      </c>
      <c r="D21" s="8" t="s">
        <v>99</v>
      </c>
      <c r="E21" s="8" t="s">
        <v>100</v>
      </c>
      <c r="F21" s="9">
        <v>280000</v>
      </c>
      <c r="G21" s="7">
        <v>85000</v>
      </c>
      <c r="H21" s="15">
        <v>102400</v>
      </c>
      <c r="I21" s="9">
        <v>17400</v>
      </c>
      <c r="J21" s="10" t="s">
        <v>21</v>
      </c>
      <c r="K21" s="7">
        <v>314550</v>
      </c>
      <c r="L21" s="11">
        <v>34550</v>
      </c>
      <c r="M21" s="7" t="s">
        <v>22</v>
      </c>
      <c r="N21" s="7">
        <v>384450</v>
      </c>
      <c r="O21" s="7">
        <v>346005</v>
      </c>
      <c r="P21" s="7">
        <v>86501</v>
      </c>
      <c r="Q21" s="7">
        <v>-38445</v>
      </c>
      <c r="R21" s="7" t="s">
        <v>23</v>
      </c>
    </row>
    <row r="22" spans="1:18" ht="30" x14ac:dyDescent="0.25">
      <c r="A22" s="22">
        <f t="shared" si="0"/>
        <v>21</v>
      </c>
      <c r="B22" s="6" t="s">
        <v>101</v>
      </c>
      <c r="C22" s="7" t="s">
        <v>102</v>
      </c>
      <c r="D22" s="8" t="s">
        <v>103</v>
      </c>
      <c r="E22" s="8" t="s">
        <v>104</v>
      </c>
      <c r="F22" s="9">
        <v>9709</v>
      </c>
      <c r="G22" s="7">
        <v>2427</v>
      </c>
      <c r="H22" s="15">
        <v>2730</v>
      </c>
      <c r="I22" s="9">
        <v>303</v>
      </c>
      <c r="J22" s="10" t="s">
        <v>21</v>
      </c>
      <c r="K22" s="7">
        <v>8943</v>
      </c>
      <c r="L22" s="11">
        <v>-766</v>
      </c>
      <c r="M22" s="7" t="s">
        <v>36</v>
      </c>
      <c r="N22" s="7">
        <v>10930</v>
      </c>
      <c r="O22" s="7">
        <v>9837</v>
      </c>
      <c r="P22" s="7">
        <v>2459</v>
      </c>
      <c r="Q22" s="7">
        <v>-1093</v>
      </c>
      <c r="R22" s="7" t="s">
        <v>23</v>
      </c>
    </row>
    <row r="23" spans="1:18" ht="30" x14ac:dyDescent="0.25">
      <c r="A23" s="22">
        <f t="shared" si="0"/>
        <v>22</v>
      </c>
      <c r="B23" s="6" t="s">
        <v>105</v>
      </c>
      <c r="C23" s="7" t="s">
        <v>106</v>
      </c>
      <c r="D23" s="8" t="s">
        <v>103</v>
      </c>
      <c r="E23" s="8" t="s">
        <v>107</v>
      </c>
      <c r="F23" s="9">
        <v>1010</v>
      </c>
      <c r="G23" s="7">
        <v>252.5</v>
      </c>
      <c r="H23" s="15">
        <v>464</v>
      </c>
      <c r="I23" s="9">
        <v>211.5</v>
      </c>
      <c r="J23" s="10" t="s">
        <v>21</v>
      </c>
      <c r="K23" s="7">
        <v>1113</v>
      </c>
      <c r="L23" s="11">
        <v>103</v>
      </c>
      <c r="M23" s="7" t="s">
        <v>22</v>
      </c>
      <c r="N23" s="7">
        <v>1360</v>
      </c>
      <c r="O23" s="7">
        <v>1224</v>
      </c>
      <c r="P23" s="7">
        <v>306</v>
      </c>
      <c r="Q23" s="7">
        <v>-136</v>
      </c>
      <c r="R23" s="7" t="s">
        <v>23</v>
      </c>
    </row>
    <row r="24" spans="1:18" ht="30" x14ac:dyDescent="0.25">
      <c r="A24" s="22">
        <f t="shared" si="0"/>
        <v>23</v>
      </c>
      <c r="B24" s="6" t="s">
        <v>108</v>
      </c>
      <c r="C24" s="7" t="s">
        <v>109</v>
      </c>
      <c r="D24" s="8" t="s">
        <v>110</v>
      </c>
      <c r="E24" s="8" t="s">
        <v>111</v>
      </c>
      <c r="F24" s="9">
        <v>6808</v>
      </c>
      <c r="G24" s="7">
        <v>2447</v>
      </c>
      <c r="H24" s="15">
        <v>2119</v>
      </c>
      <c r="I24" s="9">
        <v>-328</v>
      </c>
      <c r="J24" s="10" t="s">
        <v>53</v>
      </c>
      <c r="K24" s="7">
        <v>7172</v>
      </c>
      <c r="L24" s="11">
        <v>364</v>
      </c>
      <c r="M24" s="7" t="s">
        <v>22</v>
      </c>
      <c r="N24" s="7">
        <v>8765</v>
      </c>
      <c r="O24" s="7">
        <v>7889</v>
      </c>
      <c r="P24" s="7">
        <v>1972</v>
      </c>
      <c r="Q24" s="7">
        <v>-876</v>
      </c>
      <c r="R24" s="7" t="s">
        <v>23</v>
      </c>
    </row>
    <row r="25" spans="1:18" ht="30" x14ac:dyDescent="0.25">
      <c r="A25" s="22">
        <f t="shared" si="0"/>
        <v>24</v>
      </c>
      <c r="B25" s="6" t="s">
        <v>112</v>
      </c>
      <c r="C25" s="7" t="s">
        <v>113</v>
      </c>
      <c r="D25" s="8" t="s">
        <v>110</v>
      </c>
      <c r="E25" s="8" t="s">
        <v>114</v>
      </c>
      <c r="F25" s="9">
        <v>3442</v>
      </c>
      <c r="G25" s="7">
        <v>1307</v>
      </c>
      <c r="H25" s="15">
        <v>1272</v>
      </c>
      <c r="I25" s="9">
        <v>-35</v>
      </c>
      <c r="J25" s="10" t="s">
        <v>53</v>
      </c>
      <c r="K25" s="7">
        <v>4303</v>
      </c>
      <c r="L25" s="11">
        <v>861</v>
      </c>
      <c r="M25" s="7" t="s">
        <v>22</v>
      </c>
      <c r="N25" s="7">
        <v>5258</v>
      </c>
      <c r="O25" s="7">
        <v>4733</v>
      </c>
      <c r="P25" s="7">
        <v>1183</v>
      </c>
      <c r="Q25" s="7">
        <v>-525</v>
      </c>
      <c r="R25" s="7" t="s">
        <v>23</v>
      </c>
    </row>
    <row r="26" spans="1:18" ht="30" x14ac:dyDescent="0.25">
      <c r="A26" s="22">
        <f t="shared" si="0"/>
        <v>25</v>
      </c>
      <c r="B26" s="6" t="s">
        <v>115</v>
      </c>
      <c r="C26" s="7" t="s">
        <v>116</v>
      </c>
      <c r="D26" s="8" t="s">
        <v>117</v>
      </c>
      <c r="E26" s="8" t="s">
        <v>118</v>
      </c>
      <c r="F26" s="9">
        <v>28468</v>
      </c>
      <c r="G26" s="7">
        <v>8691</v>
      </c>
      <c r="H26" s="15">
        <v>8182</v>
      </c>
      <c r="I26" s="9">
        <v>-509</v>
      </c>
      <c r="J26" s="10" t="s">
        <v>53</v>
      </c>
      <c r="K26" s="7">
        <v>24118</v>
      </c>
      <c r="L26" s="11">
        <v>-4350</v>
      </c>
      <c r="M26" s="7" t="s">
        <v>36</v>
      </c>
      <c r="N26" s="7">
        <v>29476</v>
      </c>
      <c r="O26" s="7">
        <v>26529</v>
      </c>
      <c r="P26" s="7">
        <v>6632</v>
      </c>
      <c r="Q26" s="7">
        <v>-2947</v>
      </c>
      <c r="R26" s="7" t="s">
        <v>23</v>
      </c>
    </row>
    <row r="27" spans="1:18" ht="30" x14ac:dyDescent="0.25">
      <c r="A27" s="22">
        <f t="shared" si="0"/>
        <v>26</v>
      </c>
      <c r="B27" s="6" t="s">
        <v>119</v>
      </c>
      <c r="C27" s="15" t="s">
        <v>120</v>
      </c>
      <c r="D27" s="16" t="s">
        <v>121</v>
      </c>
      <c r="E27" s="16" t="s">
        <v>122</v>
      </c>
      <c r="F27" s="9">
        <v>912</v>
      </c>
      <c r="G27" s="7">
        <v>822</v>
      </c>
      <c r="H27" s="15">
        <v>822</v>
      </c>
      <c r="I27" s="9">
        <v>0</v>
      </c>
      <c r="J27" s="10" t="s">
        <v>53</v>
      </c>
      <c r="K27" s="7">
        <v>2477</v>
      </c>
      <c r="L27" s="11">
        <v>1565</v>
      </c>
      <c r="M27" s="7" t="s">
        <v>22</v>
      </c>
      <c r="N27" s="7">
        <v>3026</v>
      </c>
      <c r="O27" s="7">
        <v>2724</v>
      </c>
      <c r="P27" s="7">
        <v>681</v>
      </c>
      <c r="Q27" s="7">
        <v>-302</v>
      </c>
      <c r="R27" s="7" t="s">
        <v>23</v>
      </c>
    </row>
    <row r="28" spans="1:18" ht="30" x14ac:dyDescent="0.25">
      <c r="A28" s="22">
        <f t="shared" si="0"/>
        <v>27</v>
      </c>
      <c r="B28" s="6" t="s">
        <v>123</v>
      </c>
      <c r="C28" s="7" t="s">
        <v>124</v>
      </c>
      <c r="D28" s="8" t="s">
        <v>125</v>
      </c>
      <c r="E28" s="8" t="s">
        <v>126</v>
      </c>
      <c r="F28" s="9">
        <v>9661</v>
      </c>
      <c r="G28" s="7">
        <v>2416</v>
      </c>
      <c r="H28" s="15">
        <v>2578</v>
      </c>
      <c r="I28" s="9">
        <v>162</v>
      </c>
      <c r="J28" s="10" t="s">
        <v>21</v>
      </c>
      <c r="K28" s="7">
        <v>16166</v>
      </c>
      <c r="L28" s="11">
        <v>6505</v>
      </c>
      <c r="M28" s="7" t="s">
        <v>22</v>
      </c>
      <c r="N28" s="7">
        <v>19757</v>
      </c>
      <c r="O28" s="7">
        <v>17782</v>
      </c>
      <c r="P28" s="7">
        <v>4445</v>
      </c>
      <c r="Q28" s="7">
        <v>-1975</v>
      </c>
      <c r="R28" s="7" t="s">
        <v>23</v>
      </c>
    </row>
    <row r="29" spans="1:18" ht="30" x14ac:dyDescent="0.25">
      <c r="A29" s="22">
        <f t="shared" si="0"/>
        <v>28</v>
      </c>
      <c r="B29" s="6" t="s">
        <v>127</v>
      </c>
      <c r="C29" s="7" t="s">
        <v>128</v>
      </c>
      <c r="D29" s="8" t="s">
        <v>125</v>
      </c>
      <c r="E29" s="8" t="s">
        <v>129</v>
      </c>
      <c r="F29" s="9">
        <v>18347</v>
      </c>
      <c r="G29" s="7">
        <v>4587</v>
      </c>
      <c r="H29" s="15">
        <v>4791</v>
      </c>
      <c r="I29" s="9">
        <v>204</v>
      </c>
      <c r="J29" s="10" t="s">
        <v>21</v>
      </c>
      <c r="K29" s="7">
        <v>28316</v>
      </c>
      <c r="L29" s="11">
        <v>9969</v>
      </c>
      <c r="M29" s="7" t="s">
        <v>22</v>
      </c>
      <c r="N29" s="7">
        <v>34607</v>
      </c>
      <c r="O29" s="7">
        <v>31147</v>
      </c>
      <c r="P29" s="7">
        <v>7786</v>
      </c>
      <c r="Q29" s="7">
        <v>-3460</v>
      </c>
      <c r="R29" s="7" t="s">
        <v>23</v>
      </c>
    </row>
    <row r="30" spans="1:18" ht="30" x14ac:dyDescent="0.25">
      <c r="A30" s="22">
        <f t="shared" si="0"/>
        <v>29</v>
      </c>
      <c r="B30" s="6" t="s">
        <v>130</v>
      </c>
      <c r="C30" s="15" t="s">
        <v>131</v>
      </c>
      <c r="D30" s="16" t="s">
        <v>132</v>
      </c>
      <c r="E30" s="16" t="s">
        <v>133</v>
      </c>
      <c r="F30" s="9">
        <v>20697</v>
      </c>
      <c r="G30" s="7">
        <v>0</v>
      </c>
      <c r="H30" s="15">
        <v>22898</v>
      </c>
      <c r="I30" s="9">
        <v>22898</v>
      </c>
      <c r="J30" s="10" t="s">
        <v>21</v>
      </c>
      <c r="K30" s="7">
        <v>49716</v>
      </c>
      <c r="L30" s="11">
        <v>29019</v>
      </c>
      <c r="M30" s="7" t="s">
        <v>22</v>
      </c>
      <c r="N30" s="7">
        <v>60763</v>
      </c>
      <c r="O30" s="7">
        <v>54687</v>
      </c>
      <c r="P30" s="7">
        <v>13671</v>
      </c>
      <c r="Q30" s="7">
        <v>-6076</v>
      </c>
      <c r="R30" s="7" t="s">
        <v>23</v>
      </c>
    </row>
    <row r="31" spans="1:18" ht="30" x14ac:dyDescent="0.25">
      <c r="A31" s="22">
        <f t="shared" si="0"/>
        <v>30</v>
      </c>
      <c r="B31" s="6" t="s">
        <v>134</v>
      </c>
      <c r="C31" s="7" t="s">
        <v>135</v>
      </c>
      <c r="D31" s="8" t="s">
        <v>136</v>
      </c>
      <c r="E31" s="8" t="s">
        <v>137</v>
      </c>
      <c r="F31" s="9">
        <v>4720</v>
      </c>
      <c r="G31" s="7">
        <v>1180</v>
      </c>
      <c r="H31" s="15">
        <v>1577</v>
      </c>
      <c r="I31" s="9">
        <v>397</v>
      </c>
      <c r="J31" s="10" t="s">
        <v>21</v>
      </c>
      <c r="K31" s="7">
        <v>5624</v>
      </c>
      <c r="L31" s="11">
        <v>904</v>
      </c>
      <c r="M31" s="7" t="s">
        <v>22</v>
      </c>
      <c r="N31" s="7">
        <v>6873</v>
      </c>
      <c r="O31" s="7">
        <v>6186</v>
      </c>
      <c r="P31" s="7">
        <v>1546</v>
      </c>
      <c r="Q31" s="7">
        <v>-687</v>
      </c>
      <c r="R31" s="7" t="s">
        <v>23</v>
      </c>
    </row>
    <row r="32" spans="1:18" x14ac:dyDescent="0.25">
      <c r="A32" s="22">
        <f t="shared" si="0"/>
        <v>31</v>
      </c>
      <c r="B32" s="6" t="s">
        <v>138</v>
      </c>
      <c r="C32" s="7" t="s">
        <v>139</v>
      </c>
      <c r="D32" s="8" t="s">
        <v>140</v>
      </c>
      <c r="E32" s="8" t="s">
        <v>141</v>
      </c>
      <c r="F32" s="9">
        <v>36808</v>
      </c>
      <c r="G32" s="7">
        <v>9202</v>
      </c>
      <c r="H32" s="15">
        <v>10728</v>
      </c>
      <c r="I32" s="9">
        <v>1526</v>
      </c>
      <c r="J32" s="10" t="s">
        <v>21</v>
      </c>
      <c r="K32" s="7">
        <v>35907</v>
      </c>
      <c r="L32" s="11">
        <v>-901</v>
      </c>
      <c r="M32" s="7" t="s">
        <v>36</v>
      </c>
      <c r="N32" s="7">
        <v>43885</v>
      </c>
      <c r="O32" s="7">
        <v>39497</v>
      </c>
      <c r="P32" s="7">
        <v>9874</v>
      </c>
      <c r="Q32" s="7">
        <v>-4388</v>
      </c>
      <c r="R32" s="7" t="s">
        <v>23</v>
      </c>
    </row>
    <row r="33" spans="1:18" ht="30" x14ac:dyDescent="0.25">
      <c r="A33" s="22">
        <f t="shared" si="0"/>
        <v>32</v>
      </c>
      <c r="B33" s="6" t="s">
        <v>142</v>
      </c>
      <c r="C33" s="7" t="s">
        <v>143</v>
      </c>
      <c r="D33" s="8" t="s">
        <v>144</v>
      </c>
      <c r="E33" s="8" t="s">
        <v>145</v>
      </c>
      <c r="F33" s="9">
        <v>62572</v>
      </c>
      <c r="G33" s="7">
        <v>17644</v>
      </c>
      <c r="H33" s="15">
        <v>22270</v>
      </c>
      <c r="I33" s="9">
        <v>4626</v>
      </c>
      <c r="J33" s="10" t="s">
        <v>21</v>
      </c>
      <c r="K33" s="7">
        <v>68297</v>
      </c>
      <c r="L33" s="11">
        <v>5725</v>
      </c>
      <c r="M33" s="7" t="s">
        <v>22</v>
      </c>
      <c r="N33" s="7">
        <v>83473</v>
      </c>
      <c r="O33" s="7">
        <v>75126</v>
      </c>
      <c r="P33" s="7">
        <v>18781</v>
      </c>
      <c r="Q33" s="7">
        <v>-8347</v>
      </c>
      <c r="R33" s="7" t="s">
        <v>23</v>
      </c>
    </row>
    <row r="34" spans="1:18" ht="30" x14ac:dyDescent="0.25">
      <c r="A34" s="22">
        <f t="shared" si="0"/>
        <v>33</v>
      </c>
      <c r="B34" s="6" t="s">
        <v>146</v>
      </c>
      <c r="C34" s="7" t="s">
        <v>147</v>
      </c>
      <c r="D34" s="8" t="s">
        <v>148</v>
      </c>
      <c r="E34" s="8" t="s">
        <v>149</v>
      </c>
      <c r="F34" s="9">
        <v>54965</v>
      </c>
      <c r="G34" s="7">
        <v>17817</v>
      </c>
      <c r="H34" s="15">
        <v>12566</v>
      </c>
      <c r="I34" s="9">
        <v>-5251</v>
      </c>
      <c r="J34" s="10" t="s">
        <v>53</v>
      </c>
      <c r="K34" s="7">
        <v>44171</v>
      </c>
      <c r="L34" s="11">
        <v>-10794</v>
      </c>
      <c r="M34" s="7" t="s">
        <v>36</v>
      </c>
      <c r="N34" s="7">
        <v>53986</v>
      </c>
      <c r="O34" s="7">
        <v>48588</v>
      </c>
      <c r="P34" s="7">
        <v>12147</v>
      </c>
      <c r="Q34" s="7">
        <v>-5398</v>
      </c>
      <c r="R34" s="7" t="s">
        <v>23</v>
      </c>
    </row>
    <row r="35" spans="1:18" ht="30" x14ac:dyDescent="0.25">
      <c r="A35" s="22">
        <f t="shared" si="0"/>
        <v>34</v>
      </c>
      <c r="B35" s="6" t="s">
        <v>150</v>
      </c>
      <c r="C35" s="7" t="s">
        <v>151</v>
      </c>
      <c r="D35" s="8" t="s">
        <v>152</v>
      </c>
      <c r="E35" s="8" t="s">
        <v>153</v>
      </c>
      <c r="F35" s="9">
        <v>16514</v>
      </c>
      <c r="G35" s="7">
        <v>4258</v>
      </c>
      <c r="H35" s="15">
        <v>4596</v>
      </c>
      <c r="I35" s="9">
        <v>338</v>
      </c>
      <c r="J35" s="10" t="s">
        <v>21</v>
      </c>
      <c r="K35" s="7">
        <v>15468</v>
      </c>
      <c r="L35" s="11">
        <v>-1046</v>
      </c>
      <c r="M35" s="7" t="s">
        <v>36</v>
      </c>
      <c r="N35" s="7">
        <v>18904</v>
      </c>
      <c r="O35" s="7">
        <v>17014</v>
      </c>
      <c r="P35" s="7">
        <v>4253</v>
      </c>
      <c r="Q35" s="7">
        <v>-1890</v>
      </c>
      <c r="R35" s="7" t="s">
        <v>23</v>
      </c>
    </row>
    <row r="36" spans="1:18" ht="30" x14ac:dyDescent="0.25">
      <c r="A36" s="22">
        <f t="shared" si="0"/>
        <v>35</v>
      </c>
      <c r="B36" s="6" t="s">
        <v>154</v>
      </c>
      <c r="C36" s="7" t="s">
        <v>155</v>
      </c>
      <c r="D36" s="8" t="s">
        <v>156</v>
      </c>
      <c r="E36" s="8" t="s">
        <v>157</v>
      </c>
      <c r="F36" s="9">
        <v>59400</v>
      </c>
      <c r="G36" s="7">
        <v>19400</v>
      </c>
      <c r="H36" s="15">
        <v>20063</v>
      </c>
      <c r="I36" s="9">
        <v>663</v>
      </c>
      <c r="J36" s="10" t="s">
        <v>21</v>
      </c>
      <c r="K36" s="7">
        <v>59402</v>
      </c>
      <c r="L36" s="11">
        <v>2</v>
      </c>
      <c r="M36" s="7" t="s">
        <v>22</v>
      </c>
      <c r="N36" s="7">
        <v>72602</v>
      </c>
      <c r="O36" s="7">
        <v>65342</v>
      </c>
      <c r="P36" s="7">
        <v>16335</v>
      </c>
      <c r="Q36" s="7">
        <v>-7260</v>
      </c>
      <c r="R36" s="7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EVNHCMC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2016-03-24T02:42:17Z</dcterms:created>
  <dcterms:modified xsi:type="dcterms:W3CDTF">2016-03-24T02:44:53Z</dcterms:modified>
</cp:coreProperties>
</file>